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9226"/>
  <workbookPr/>
  <mc:AlternateContent xmlns:mc="http://schemas.openxmlformats.org/markup-compatibility/2006">
    <mc:Choice Requires="x15">
      <x15ac:absPath xmlns:x15ac="http://schemas.microsoft.com/office/spreadsheetml/2010/11/ac" url="C:\Users\kkyon\Documents\県協会統一ＨＰ\"/>
    </mc:Choice>
  </mc:AlternateContent>
  <xr:revisionPtr revIDLastSave="0" documentId="8_{4948AB87-4AD2-4749-B9F8-7C9E30207F93}" xr6:coauthVersionLast="32" xr6:coauthVersionMax="32" xr10:uidLastSave="{00000000-0000-0000-0000-000000000000}"/>
  <bookViews>
    <workbookView xWindow="120" yWindow="120" windowWidth="17235" windowHeight="11010" tabRatio="1000"/>
  </bookViews>
  <sheets>
    <sheet name="(№2’) 【見本】旅費日当・諸謝金精算書" sheetId="30" r:id="rId1"/>
  </sheets>
  <definedNames>
    <definedName name="_xlnm.Print_Area" localSheetId="0">'(№2’’) 【見本】旅費日当・諸謝金精算書'!$A$1:$Q$33</definedName>
  </definedNames>
  <calcPr calcId="179017"/>
</workbook>
</file>

<file path=xl/calcChain.xml><?xml version="1.0" encoding="utf-8"?>
<calcChain xmlns="http://schemas.openxmlformats.org/spreadsheetml/2006/main">
  <c r="K10" i="30" l="1"/>
  <c r="M10" i="30"/>
  <c r="N10" i="30"/>
  <c r="O10" i="30" s="1"/>
  <c r="K11" i="30"/>
  <c r="M11" i="30"/>
  <c r="M20" i="30" s="1"/>
  <c r="N11" i="30"/>
  <c r="O11" i="30" s="1"/>
  <c r="K12" i="30"/>
  <c r="N12" i="30"/>
  <c r="O12" i="30"/>
  <c r="K13" i="30"/>
  <c r="N13" i="30"/>
  <c r="O13" i="30"/>
  <c r="K14" i="30"/>
  <c r="K20" i="30" s="1"/>
  <c r="N14" i="30"/>
  <c r="K15" i="30"/>
  <c r="O15" i="30" s="1"/>
  <c r="N15" i="30"/>
  <c r="K16" i="30"/>
  <c r="N16" i="30"/>
  <c r="O16" i="30"/>
  <c r="K17" i="30"/>
  <c r="N17" i="30"/>
  <c r="O17" i="30"/>
  <c r="K18" i="30"/>
  <c r="O18" i="30" s="1"/>
  <c r="N18" i="30"/>
  <c r="K19" i="30"/>
  <c r="O19" i="30" s="1"/>
  <c r="N19" i="30"/>
  <c r="H20" i="30"/>
  <c r="I20" i="30"/>
  <c r="J20" i="30"/>
  <c r="L20" i="30"/>
  <c r="N20" i="30"/>
  <c r="O14" i="30" l="1"/>
  <c r="O20" i="30" s="1"/>
</calcChain>
</file>

<file path=xl/sharedStrings.xml><?xml version="1.0" encoding="utf-8"?>
<sst xmlns="http://schemas.openxmlformats.org/spreadsheetml/2006/main" count="64" uniqueCount="55">
  <si>
    <t>氏名</t>
    <rPh sb="0" eb="2">
      <t>シメイ</t>
    </rPh>
    <phoneticPr fontId="2"/>
  </si>
  <si>
    <t>№</t>
  </si>
  <si>
    <t>旅費日当・諸謝金精算書</t>
    <rPh sb="0" eb="2">
      <t>リョヒ</t>
    </rPh>
    <rPh sb="2" eb="4">
      <t>ニットウ</t>
    </rPh>
    <rPh sb="5" eb="8">
      <t>ショシャキン</t>
    </rPh>
    <rPh sb="8" eb="10">
      <t>セイサン</t>
    </rPh>
    <rPh sb="10" eb="11">
      <t>ショ</t>
    </rPh>
    <phoneticPr fontId="2"/>
  </si>
  <si>
    <t>部門／団体名</t>
    <rPh sb="0" eb="2">
      <t>ブモン</t>
    </rPh>
    <rPh sb="3" eb="5">
      <t>ダンタイ</t>
    </rPh>
    <rPh sb="5" eb="6">
      <t>メイ</t>
    </rPh>
    <phoneticPr fontId="2"/>
  </si>
  <si>
    <t>開催日</t>
    <rPh sb="0" eb="2">
      <t>カイサイ</t>
    </rPh>
    <rPh sb="2" eb="3">
      <t>ヒ</t>
    </rPh>
    <phoneticPr fontId="2"/>
  </si>
  <si>
    <t>活動名</t>
    <rPh sb="0" eb="2">
      <t>カツドウ</t>
    </rPh>
    <rPh sb="2" eb="3">
      <t>メイ</t>
    </rPh>
    <phoneticPr fontId="2"/>
  </si>
  <si>
    <t>領収日</t>
    <rPh sb="0" eb="2">
      <t>リョウシュウ</t>
    </rPh>
    <rPh sb="2" eb="3">
      <t>ヒ</t>
    </rPh>
    <phoneticPr fontId="2"/>
  </si>
  <si>
    <t>開催場所</t>
    <rPh sb="0" eb="2">
      <t>カイサイ</t>
    </rPh>
    <rPh sb="2" eb="4">
      <t>バショ</t>
    </rPh>
    <phoneticPr fontId="2"/>
  </si>
  <si>
    <t>住所</t>
    <rPh sb="0" eb="2">
      <t>ジュウショ</t>
    </rPh>
    <phoneticPr fontId="2"/>
  </si>
  <si>
    <t>最寄駅出発地</t>
    <rPh sb="0" eb="2">
      <t>モヨリ</t>
    </rPh>
    <rPh sb="2" eb="3">
      <t>エキ</t>
    </rPh>
    <rPh sb="3" eb="6">
      <t>シュッパツチ</t>
    </rPh>
    <phoneticPr fontId="2"/>
  </si>
  <si>
    <t>集合解散地</t>
    <rPh sb="0" eb="2">
      <t>シュウゴウ</t>
    </rPh>
    <rPh sb="2" eb="4">
      <t>カイサン</t>
    </rPh>
    <rPh sb="4" eb="5">
      <t>チ</t>
    </rPh>
    <phoneticPr fontId="2"/>
  </si>
  <si>
    <t>交通機関</t>
    <rPh sb="0" eb="2">
      <t>コウツウ</t>
    </rPh>
    <rPh sb="2" eb="4">
      <t>キカン</t>
    </rPh>
    <phoneticPr fontId="2"/>
  </si>
  <si>
    <t>キロ数</t>
    <rPh sb="2" eb="3">
      <t>スウ</t>
    </rPh>
    <phoneticPr fontId="2"/>
  </si>
  <si>
    <t>旅費</t>
    <rPh sb="0" eb="2">
      <t>リョヒ</t>
    </rPh>
    <phoneticPr fontId="2"/>
  </si>
  <si>
    <t>(A)合計金額</t>
    <rPh sb="3" eb="5">
      <t>ゴウケイ</t>
    </rPh>
    <rPh sb="5" eb="7">
      <t>キンガク</t>
    </rPh>
    <phoneticPr fontId="2"/>
  </si>
  <si>
    <t>源泉税</t>
    <rPh sb="0" eb="2">
      <t>ゲンセン</t>
    </rPh>
    <rPh sb="2" eb="3">
      <t>ゼイ</t>
    </rPh>
    <phoneticPr fontId="2"/>
  </si>
  <si>
    <t>(B)源泉税控除額</t>
    <rPh sb="3" eb="5">
      <t>ゲンセン</t>
    </rPh>
    <rPh sb="5" eb="6">
      <t>ゼイ</t>
    </rPh>
    <rPh sb="6" eb="8">
      <t>コウジョ</t>
    </rPh>
    <rPh sb="8" eb="9">
      <t>ガク</t>
    </rPh>
    <phoneticPr fontId="2"/>
  </si>
  <si>
    <t>(C)支払金額</t>
    <rPh sb="3" eb="5">
      <t>シハラ</t>
    </rPh>
    <rPh sb="5" eb="7">
      <t>キンガク</t>
    </rPh>
    <phoneticPr fontId="2"/>
  </si>
  <si>
    <t>上記の金額を領収いたしました</t>
    <rPh sb="0" eb="2">
      <t>ジョウキ</t>
    </rPh>
    <rPh sb="3" eb="5">
      <t>キンガク</t>
    </rPh>
    <rPh sb="6" eb="8">
      <t>リョウシュウ</t>
    </rPh>
    <phoneticPr fontId="2"/>
  </si>
  <si>
    <t>1.受領サインは自署とする（フルネーム）</t>
    <rPh sb="2" eb="4">
      <t>ジュリョウ</t>
    </rPh>
    <rPh sb="8" eb="10">
      <t>ジショ</t>
    </rPh>
    <phoneticPr fontId="2"/>
  </si>
  <si>
    <r>
      <t>2.次の交通機関を利用し</t>
    </r>
    <r>
      <rPr>
        <u/>
        <sz val="11"/>
        <color indexed="8"/>
        <rFont val="ＭＳ Ｐゴシック"/>
        <family val="3"/>
        <charset val="128"/>
      </rPr>
      <t>実費にて支払をした場合</t>
    </r>
    <r>
      <rPr>
        <sz val="11"/>
        <color indexed="8"/>
        <rFont val="ＭＳ Ｐゴシック"/>
        <family val="3"/>
        <charset val="128"/>
      </rPr>
      <t>は、領収書の添付が必須（鉄道特急券・飛行機・タクシー・高速代・駐車場・船舶等）</t>
    </r>
    <rPh sb="2" eb="3">
      <t>ツギ</t>
    </rPh>
    <rPh sb="4" eb="6">
      <t>コウツウ</t>
    </rPh>
    <rPh sb="6" eb="8">
      <t>キカン</t>
    </rPh>
    <rPh sb="9" eb="11">
      <t>リヨウ</t>
    </rPh>
    <rPh sb="12" eb="14">
      <t>ジッピ</t>
    </rPh>
    <rPh sb="16" eb="18">
      <t>シハライ</t>
    </rPh>
    <rPh sb="21" eb="23">
      <t>バアイ</t>
    </rPh>
    <rPh sb="25" eb="28">
      <t>リョウシュウショ</t>
    </rPh>
    <rPh sb="29" eb="31">
      <t>テンプ</t>
    </rPh>
    <rPh sb="32" eb="34">
      <t>ヒッス</t>
    </rPh>
    <phoneticPr fontId="2"/>
  </si>
  <si>
    <t>4.訂正箇所がある場合は一行を二重線で削除し下の行に改めて記入の事（部分訂正不可）</t>
    <rPh sb="2" eb="4">
      <t>テイセイ</t>
    </rPh>
    <rPh sb="4" eb="6">
      <t>カショ</t>
    </rPh>
    <rPh sb="9" eb="11">
      <t>バアイ</t>
    </rPh>
    <rPh sb="12" eb="14">
      <t>イッコウ</t>
    </rPh>
    <rPh sb="15" eb="16">
      <t>２</t>
    </rPh>
    <rPh sb="16" eb="17">
      <t>ジュウ</t>
    </rPh>
    <rPh sb="17" eb="18">
      <t>セン</t>
    </rPh>
    <rPh sb="19" eb="21">
      <t>サクジョ</t>
    </rPh>
    <rPh sb="22" eb="23">
      <t>シタ</t>
    </rPh>
    <rPh sb="24" eb="25">
      <t>ギョウ</t>
    </rPh>
    <rPh sb="26" eb="27">
      <t>アラタ</t>
    </rPh>
    <rPh sb="29" eb="31">
      <t>キニュウ</t>
    </rPh>
    <rPh sb="32" eb="33">
      <t>コト</t>
    </rPh>
    <rPh sb="34" eb="36">
      <t>ブブン</t>
    </rPh>
    <rPh sb="36" eb="38">
      <t>テイセイ</t>
    </rPh>
    <rPh sb="38" eb="40">
      <t>フカ</t>
    </rPh>
    <phoneticPr fontId="2"/>
  </si>
  <si>
    <t>5.旅費交通費及び日当の経費計上を行う時の科目は、旅費交通費。　【(A)：合計金額】の金額</t>
    <rPh sb="12" eb="14">
      <t>ケイヒ</t>
    </rPh>
    <rPh sb="14" eb="16">
      <t>ケイジョウ</t>
    </rPh>
    <rPh sb="17" eb="18">
      <t>オコナ</t>
    </rPh>
    <rPh sb="19" eb="20">
      <t>トキ</t>
    </rPh>
    <rPh sb="21" eb="23">
      <t>カモク</t>
    </rPh>
    <rPh sb="25" eb="27">
      <t>リョヒ</t>
    </rPh>
    <rPh sb="27" eb="30">
      <t>コウツウヒ</t>
    </rPh>
    <rPh sb="43" eb="45">
      <t>キンガク</t>
    </rPh>
    <phoneticPr fontId="2"/>
  </si>
  <si>
    <t>※規程の添付が必要な場合</t>
    <rPh sb="4" eb="6">
      <t>テンプ</t>
    </rPh>
    <rPh sb="7" eb="9">
      <t>ヒツヨウ</t>
    </rPh>
    <rPh sb="10" eb="12">
      <t>バアイ</t>
    </rPh>
    <phoneticPr fontId="2"/>
  </si>
  <si>
    <t>1.自家用車等を使用した場合のガソリン代は各都道府県協会の規程を添付の事</t>
    <rPh sb="2" eb="6">
      <t>ジカヨウシャ</t>
    </rPh>
    <rPh sb="6" eb="7">
      <t>トウ</t>
    </rPh>
    <rPh sb="8" eb="10">
      <t>シヨウ</t>
    </rPh>
    <rPh sb="12" eb="14">
      <t>バアイ</t>
    </rPh>
    <rPh sb="19" eb="20">
      <t>ダイ</t>
    </rPh>
    <rPh sb="21" eb="22">
      <t>カク</t>
    </rPh>
    <rPh sb="22" eb="26">
      <t>トドウフケン</t>
    </rPh>
    <rPh sb="26" eb="28">
      <t>キョウカイ</t>
    </rPh>
    <rPh sb="32" eb="34">
      <t>テンプ</t>
    </rPh>
    <rPh sb="35" eb="36">
      <t>コト</t>
    </rPh>
    <phoneticPr fontId="2"/>
  </si>
  <si>
    <t>2.一律で交通費を支払う時は規程を添付の事</t>
    <rPh sb="2" eb="4">
      <t>イチリツ</t>
    </rPh>
    <rPh sb="5" eb="8">
      <t>コウツウヒ</t>
    </rPh>
    <rPh sb="9" eb="11">
      <t>シハラ</t>
    </rPh>
    <rPh sb="12" eb="13">
      <t>トキ</t>
    </rPh>
    <rPh sb="17" eb="19">
      <t>テンプ</t>
    </rPh>
    <rPh sb="20" eb="21">
      <t>コト</t>
    </rPh>
    <phoneticPr fontId="2"/>
  </si>
  <si>
    <t>領収書No.3</t>
    <rPh sb="0" eb="3">
      <t>リョウシュウショ</t>
    </rPh>
    <phoneticPr fontId="2"/>
  </si>
  <si>
    <t>県ユース育成委員会</t>
    <phoneticPr fontId="2"/>
  </si>
  <si>
    <t xml:space="preserve">U12都道府県育成センター       </t>
    <phoneticPr fontId="2"/>
  </si>
  <si>
    <t>○○県総合運動場体育館</t>
    <phoneticPr fontId="2"/>
  </si>
  <si>
    <t>開催地</t>
    <rPh sb="0" eb="3">
      <t>カイサイチ</t>
    </rPh>
    <phoneticPr fontId="2"/>
  </si>
  <si>
    <t xml:space="preserve"> ○○市</t>
    <phoneticPr fontId="2"/>
  </si>
  <si>
    <t>日当</t>
    <rPh sb="0" eb="2">
      <t>ニットウ</t>
    </rPh>
    <phoneticPr fontId="2"/>
  </si>
  <si>
    <t>宿泊費</t>
    <rPh sb="0" eb="2">
      <t>シュクハク</t>
    </rPh>
    <rPh sb="2" eb="3">
      <t>ヒ</t>
    </rPh>
    <phoneticPr fontId="2"/>
  </si>
  <si>
    <t>諸謝金</t>
    <rPh sb="0" eb="3">
      <t>ショシャキン</t>
    </rPh>
    <phoneticPr fontId="2"/>
  </si>
  <si>
    <t>受領サイン（フルネーム）</t>
    <rPh sb="0" eb="2">
      <t>ジュリョウ</t>
    </rPh>
    <phoneticPr fontId="2"/>
  </si>
  <si>
    <t>受領印</t>
    <rPh sb="0" eb="3">
      <t>ジュリョウイン</t>
    </rPh>
    <phoneticPr fontId="2"/>
  </si>
  <si>
    <t>山田太郎</t>
    <rPh sb="0" eb="2">
      <t>ヤマダ</t>
    </rPh>
    <rPh sb="2" eb="4">
      <t>タロウ</t>
    </rPh>
    <phoneticPr fontId="2"/>
  </si>
  <si>
    <t>東京都文京区後楽1－7－27</t>
    <rPh sb="0" eb="3">
      <t>トウキョウト</t>
    </rPh>
    <rPh sb="3" eb="6">
      <t>ブンキョウク</t>
    </rPh>
    <rPh sb="6" eb="8">
      <t>コウラク</t>
    </rPh>
    <phoneticPr fontId="2"/>
  </si>
  <si>
    <t>田中実</t>
    <rPh sb="0" eb="2">
      <t>タナカ</t>
    </rPh>
    <rPh sb="2" eb="3">
      <t>ミノル</t>
    </rPh>
    <phoneticPr fontId="2"/>
  </si>
  <si>
    <t>鈴木茂</t>
    <rPh sb="0" eb="2">
      <t>スズキ</t>
    </rPh>
    <rPh sb="2" eb="3">
      <t>シゲル</t>
    </rPh>
    <phoneticPr fontId="2"/>
  </si>
  <si>
    <t>佐藤正</t>
    <rPh sb="0" eb="2">
      <t>サトウ</t>
    </rPh>
    <rPh sb="2" eb="3">
      <t>タダシ</t>
    </rPh>
    <phoneticPr fontId="2"/>
  </si>
  <si>
    <t>高橋勇</t>
    <rPh sb="0" eb="2">
      <t>タカハシ</t>
    </rPh>
    <rPh sb="2" eb="3">
      <t>イサム</t>
    </rPh>
    <phoneticPr fontId="2"/>
  </si>
  <si>
    <t>高橋　勇</t>
    <rPh sb="0" eb="2">
      <t>タカハシ</t>
    </rPh>
    <rPh sb="3" eb="4">
      <t>イサム</t>
    </rPh>
    <phoneticPr fontId="2"/>
  </si>
  <si>
    <t>渡辺清</t>
    <rPh sb="0" eb="2">
      <t>ワタナベ</t>
    </rPh>
    <rPh sb="2" eb="3">
      <t>キヨシ</t>
    </rPh>
    <phoneticPr fontId="2"/>
  </si>
  <si>
    <t>山本博</t>
    <rPh sb="0" eb="2">
      <t>ヤマモト</t>
    </rPh>
    <rPh sb="2" eb="3">
      <t>ヒロシ</t>
    </rPh>
    <phoneticPr fontId="2"/>
  </si>
  <si>
    <t>吉田三郎</t>
    <rPh sb="0" eb="2">
      <t>ヨシダ</t>
    </rPh>
    <rPh sb="2" eb="4">
      <t>サブロウ</t>
    </rPh>
    <phoneticPr fontId="2"/>
  </si>
  <si>
    <t>長谷川昇</t>
    <rPh sb="0" eb="3">
      <t>ハセガワ</t>
    </rPh>
    <rPh sb="3" eb="4">
      <t>ノボル</t>
    </rPh>
    <phoneticPr fontId="2"/>
  </si>
  <si>
    <t>小林和夫</t>
    <rPh sb="0" eb="2">
      <t>コバヤシ</t>
    </rPh>
    <rPh sb="2" eb="4">
      <t>カズオ</t>
    </rPh>
    <phoneticPr fontId="2"/>
  </si>
  <si>
    <t>合計</t>
    <rPh sb="0" eb="2">
      <t>ゴウケイ</t>
    </rPh>
    <phoneticPr fontId="2"/>
  </si>
  <si>
    <r>
      <t>3.宿泊費用を</t>
    </r>
    <r>
      <rPr>
        <u/>
        <sz val="11"/>
        <color indexed="8"/>
        <rFont val="ＭＳ Ｐゴシック"/>
        <family val="3"/>
        <charset val="128"/>
      </rPr>
      <t>実費にて支払をした場合</t>
    </r>
    <r>
      <rPr>
        <sz val="11"/>
        <color indexed="8"/>
        <rFont val="ＭＳ Ｐゴシック"/>
        <family val="3"/>
        <charset val="128"/>
      </rPr>
      <t>は、領収書の添付が必須</t>
    </r>
    <rPh sb="2" eb="4">
      <t>シュクハク</t>
    </rPh>
    <rPh sb="4" eb="6">
      <t>ヒヨウ</t>
    </rPh>
    <rPh sb="7" eb="9">
      <t>ジッピ</t>
    </rPh>
    <rPh sb="11" eb="13">
      <t>シハライ</t>
    </rPh>
    <rPh sb="16" eb="18">
      <t>バアイ</t>
    </rPh>
    <rPh sb="20" eb="23">
      <t>リョウシュウショ</t>
    </rPh>
    <rPh sb="24" eb="26">
      <t>テンプ</t>
    </rPh>
    <rPh sb="27" eb="29">
      <t>ヒッス</t>
    </rPh>
    <phoneticPr fontId="2"/>
  </si>
  <si>
    <t>6.諸謝金の経費計上を行う時の科目は、諸謝金。源泉税を含めた金額</t>
    <rPh sb="2" eb="5">
      <t>ショシャキン</t>
    </rPh>
    <rPh sb="6" eb="8">
      <t>ケイヒ</t>
    </rPh>
    <rPh sb="8" eb="10">
      <t>ケイジョウ</t>
    </rPh>
    <rPh sb="11" eb="12">
      <t>オコナ</t>
    </rPh>
    <rPh sb="13" eb="14">
      <t>トキ</t>
    </rPh>
    <rPh sb="15" eb="17">
      <t>カモク</t>
    </rPh>
    <rPh sb="19" eb="22">
      <t>ショシャキン</t>
    </rPh>
    <rPh sb="23" eb="25">
      <t>ゲンセン</t>
    </rPh>
    <rPh sb="25" eb="26">
      <t>ゼイ</t>
    </rPh>
    <rPh sb="27" eb="28">
      <t>フク</t>
    </rPh>
    <rPh sb="30" eb="32">
      <t>キンガク</t>
    </rPh>
    <phoneticPr fontId="2"/>
  </si>
  <si>
    <t>7.受領者へ支給する金額は、【(C)：支払金額】の金額</t>
    <rPh sb="2" eb="4">
      <t>ジュリョウ</t>
    </rPh>
    <rPh sb="4" eb="5">
      <t>シャ</t>
    </rPh>
    <rPh sb="6" eb="8">
      <t>シキュウ</t>
    </rPh>
    <rPh sb="10" eb="12">
      <t>キンガク</t>
    </rPh>
    <rPh sb="19" eb="21">
      <t>シハライ</t>
    </rPh>
    <rPh sb="21" eb="23">
      <t>キンガク</t>
    </rPh>
    <rPh sb="25" eb="27">
      <t>キンガク</t>
    </rPh>
    <phoneticPr fontId="2"/>
  </si>
  <si>
    <t>3.諸謝金を支払う時は規程を添付の事</t>
    <rPh sb="2" eb="5">
      <t>ショシャキン</t>
    </rPh>
    <rPh sb="6" eb="8">
      <t>シハラ</t>
    </rPh>
    <rPh sb="9" eb="10">
      <t>トキ</t>
    </rPh>
    <rPh sb="11" eb="13">
      <t>キテイ</t>
    </rPh>
    <rPh sb="14" eb="16">
      <t>テンプ</t>
    </rPh>
    <rPh sb="17" eb="18">
      <t>コト</t>
    </rPh>
    <phoneticPr fontId="2"/>
  </si>
  <si>
    <t>（№2’）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</si>
</sst>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80" formatCode="yyyy/m/d;@"/>
  </numFmts>
  <fonts count="18"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b/>
      <sz val="14"/>
      <color indexed="8"/>
      <name val="ＭＳ Ｐゴシック"/>
      <family val="3"/>
      <charset val="128"/>
    </font>
    <font>
      <sz val="11"/>
      <color indexed="8"/>
      <name val="游ゴシック"/>
      <family val="3"/>
      <charset val="128"/>
    </font>
    <font>
      <b/>
      <sz val="16"/>
      <color indexed="8"/>
      <name val="ＭＳ Ｐゴシック"/>
      <family val="3"/>
      <charset val="128"/>
    </font>
    <font>
      <b/>
      <sz val="10"/>
      <color indexed="8"/>
      <name val="ＭＳ Ｐゴシック"/>
      <family val="3"/>
      <charset val="128"/>
    </font>
    <font>
      <u/>
      <sz val="11"/>
      <color indexed="8"/>
      <name val="ＭＳ Ｐゴシック"/>
      <family val="3"/>
      <charset val="128"/>
    </font>
    <font>
      <sz val="11"/>
      <color indexed="8"/>
      <name val="HGSｺﾞｼｯｸM"/>
      <family val="3"/>
      <charset val="128"/>
    </font>
    <font>
      <sz val="18"/>
      <color indexed="8"/>
      <name val="HGS教科書体"/>
      <family val="1"/>
      <charset val="128"/>
    </font>
    <font>
      <sz val="18"/>
      <color indexed="8"/>
      <name val="HGS明朝B"/>
      <family val="1"/>
      <charset val="128"/>
    </font>
    <font>
      <sz val="18"/>
      <color indexed="8"/>
      <name val="HGS明朝E"/>
      <family val="1"/>
      <charset val="128"/>
    </font>
    <font>
      <sz val="18"/>
      <color indexed="8"/>
      <name val="HGP教科書体"/>
      <family val="1"/>
      <charset val="128"/>
    </font>
    <font>
      <sz val="18"/>
      <color indexed="8"/>
      <name val="HGS行書体"/>
      <family val="4"/>
      <charset val="128"/>
    </font>
    <font>
      <sz val="18"/>
      <color indexed="8"/>
      <name val="HG教科書体"/>
      <family val="1"/>
      <charset val="128"/>
    </font>
    <font>
      <sz val="18"/>
      <color indexed="8"/>
      <name val="HG正楷書体-PRO"/>
      <family val="4"/>
      <charset val="128"/>
    </font>
    <font>
      <sz val="18"/>
      <color indexed="8"/>
      <name val="HG行書体"/>
      <family val="4"/>
      <charset val="128"/>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top/>
      <bottom style="double">
        <color indexed="64"/>
      </bottom>
      <diagonal/>
    </border>
  </borders>
  <cellStyleXfs count="17">
    <xf numFmtId="0" fontId="0" fillId="0" borderId="0" applyBorder="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6" fontId="1" fillId="0" borderId="0" applyFont="0" applyFill="0" applyBorder="0" applyAlignment="0" applyProtection="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cellStyleXfs>
  <cellXfs count="73">
    <xf numFmtId="0" fontId="0" fillId="0" borderId="0" xfId="0">
      <alignment vertical="center"/>
    </xf>
    <xf numFmtId="0" fontId="3" fillId="0" borderId="0" xfId="16">
      <alignment vertical="center"/>
    </xf>
    <xf numFmtId="0" fontId="6" fillId="0" borderId="0" xfId="15" applyFont="1" applyAlignment="1">
      <alignment vertical="center"/>
    </xf>
    <xf numFmtId="0" fontId="7" fillId="0" borderId="0" xfId="15" applyFont="1" applyAlignment="1">
      <alignment horizontal="center" vertical="center"/>
    </xf>
    <xf numFmtId="0" fontId="9" fillId="0" borderId="0" xfId="15" applyFont="1" applyFill="1" applyAlignment="1" applyProtection="1">
      <alignment horizontal="right" vertical="center"/>
    </xf>
    <xf numFmtId="0" fontId="3" fillId="0" borderId="0" xfId="15">
      <alignment vertical="center"/>
    </xf>
    <xf numFmtId="0" fontId="3" fillId="0" borderId="0" xfId="15" applyAlignment="1">
      <alignment horizontal="center" vertical="center"/>
    </xf>
    <xf numFmtId="180" fontId="3" fillId="0" borderId="0" xfId="15" applyNumberFormat="1" applyAlignment="1">
      <alignment horizontal="left" vertical="center"/>
    </xf>
    <xf numFmtId="180" fontId="3" fillId="0" borderId="0" xfId="15" applyNumberFormat="1" applyAlignment="1">
      <alignment horizontal="center" vertical="center"/>
    </xf>
    <xf numFmtId="180" fontId="3" fillId="0" borderId="0" xfId="15" applyNumberFormat="1" applyAlignment="1">
      <alignment vertical="center"/>
    </xf>
    <xf numFmtId="0" fontId="3" fillId="0" borderId="8" xfId="15" applyFont="1" applyBorder="1" applyAlignment="1">
      <alignment horizontal="center" vertical="center" shrinkToFit="1"/>
    </xf>
    <xf numFmtId="0" fontId="3" fillId="0" borderId="8" xfId="15" applyBorder="1">
      <alignment vertical="center"/>
    </xf>
    <xf numFmtId="0" fontId="3" fillId="0" borderId="3" xfId="15" applyBorder="1" applyAlignment="1">
      <alignment horizontal="center" vertical="center"/>
    </xf>
    <xf numFmtId="0" fontId="3" fillId="0" borderId="4" xfId="15" applyBorder="1" applyAlignment="1">
      <alignment horizontal="center" vertical="center" shrinkToFit="1"/>
    </xf>
    <xf numFmtId="0" fontId="3" fillId="0" borderId="20" xfId="15" applyBorder="1" applyAlignment="1">
      <alignment horizontal="center" vertical="center" shrinkToFit="1"/>
    </xf>
    <xf numFmtId="0" fontId="3" fillId="0" borderId="6" xfId="15" applyBorder="1" applyAlignment="1">
      <alignment horizontal="center" vertical="center" shrinkToFit="1"/>
    </xf>
    <xf numFmtId="0" fontId="3" fillId="0" borderId="7" xfId="15" applyBorder="1" applyAlignment="1">
      <alignment horizontal="center" vertical="center" shrinkToFit="1"/>
    </xf>
    <xf numFmtId="0" fontId="3" fillId="0" borderId="7" xfId="15" applyBorder="1" applyAlignment="1">
      <alignment horizontal="center" vertical="center" wrapText="1" shrinkToFit="1"/>
    </xf>
    <xf numFmtId="0" fontId="3" fillId="0" borderId="21" xfId="15" applyBorder="1" applyAlignment="1">
      <alignment horizontal="center" vertical="center" shrinkToFit="1"/>
    </xf>
    <xf numFmtId="0" fontId="3" fillId="0" borderId="14" xfId="15" applyBorder="1" applyAlignment="1">
      <alignment horizontal="center" vertical="center" shrinkToFit="1"/>
    </xf>
    <xf numFmtId="0" fontId="3" fillId="0" borderId="21" xfId="15" applyBorder="1" applyAlignment="1">
      <alignment horizontal="center" vertical="center" wrapText="1" shrinkToFit="1"/>
    </xf>
    <xf numFmtId="0" fontId="3" fillId="0" borderId="22" xfId="15" applyBorder="1" applyAlignment="1">
      <alignment horizontal="center" vertical="center" shrinkToFit="1"/>
    </xf>
    <xf numFmtId="0" fontId="3" fillId="0" borderId="23" xfId="15" applyFill="1" applyBorder="1" applyAlignment="1">
      <alignment horizontal="center" vertical="center" shrinkToFit="1"/>
    </xf>
    <xf numFmtId="0" fontId="3" fillId="0" borderId="0" xfId="15" applyFill="1" applyBorder="1" applyAlignment="1">
      <alignment horizontal="center" vertical="center" shrinkToFit="1"/>
    </xf>
    <xf numFmtId="0" fontId="3" fillId="0" borderId="5" xfId="15" applyBorder="1" applyAlignment="1">
      <alignment horizontal="center" vertical="center"/>
    </xf>
    <xf numFmtId="0" fontId="3" fillId="0" borderId="1" xfId="15" applyBorder="1" applyAlignment="1">
      <alignment horizontal="center" vertical="center"/>
    </xf>
    <xf numFmtId="0" fontId="3" fillId="0" borderId="1" xfId="15" applyBorder="1" applyAlignment="1">
      <alignment horizontal="left" vertical="center"/>
    </xf>
    <xf numFmtId="0" fontId="3" fillId="0" borderId="12" xfId="15" applyBorder="1" applyAlignment="1">
      <alignment horizontal="center" vertical="center"/>
    </xf>
    <xf numFmtId="3" fontId="3" fillId="0" borderId="15" xfId="15" applyNumberFormat="1" applyBorder="1" applyAlignment="1">
      <alignment horizontal="right" vertical="center"/>
    </xf>
    <xf numFmtId="3" fontId="3" fillId="0" borderId="10" xfId="15" applyNumberFormat="1" applyBorder="1" applyAlignment="1">
      <alignment horizontal="right" vertical="center"/>
    </xf>
    <xf numFmtId="3" fontId="3" fillId="0" borderId="16" xfId="15" applyNumberFormat="1" applyBorder="1" applyAlignment="1">
      <alignment horizontal="right" vertical="center"/>
    </xf>
    <xf numFmtId="3" fontId="3" fillId="0" borderId="11" xfId="15" applyNumberFormat="1" applyBorder="1" applyAlignment="1">
      <alignment horizontal="right" vertical="center"/>
    </xf>
    <xf numFmtId="3" fontId="10" fillId="0" borderId="9" xfId="15" applyNumberFormat="1" applyFont="1" applyBorder="1" applyAlignment="1">
      <alignment horizontal="center" vertical="center"/>
    </xf>
    <xf numFmtId="3" fontId="3" fillId="0" borderId="24" xfId="15" applyNumberFormat="1" applyBorder="1" applyAlignment="1">
      <alignment horizontal="right" vertical="center"/>
    </xf>
    <xf numFmtId="3" fontId="3" fillId="0" borderId="5" xfId="15" applyNumberFormat="1" applyBorder="1" applyAlignment="1">
      <alignment horizontal="right" vertical="center"/>
    </xf>
    <xf numFmtId="3" fontId="3" fillId="0" borderId="1" xfId="15" applyNumberFormat="1" applyBorder="1" applyAlignment="1">
      <alignment horizontal="right" vertical="center"/>
    </xf>
    <xf numFmtId="3" fontId="3" fillId="0" borderId="17" xfId="15" applyNumberFormat="1" applyBorder="1" applyAlignment="1">
      <alignment horizontal="right" vertical="center"/>
    </xf>
    <xf numFmtId="3" fontId="3" fillId="0" borderId="25" xfId="15" applyNumberFormat="1" applyBorder="1" applyAlignment="1">
      <alignment horizontal="right" vertical="center"/>
    </xf>
    <xf numFmtId="3" fontId="11" fillId="0" borderId="9" xfId="15" applyNumberFormat="1" applyFont="1" applyBorder="1" applyAlignment="1">
      <alignment horizontal="center" vertical="center"/>
    </xf>
    <xf numFmtId="3" fontId="12" fillId="0" borderId="9" xfId="15" applyNumberFormat="1" applyFont="1" applyBorder="1" applyAlignment="1">
      <alignment horizontal="center" vertical="center"/>
    </xf>
    <xf numFmtId="3" fontId="13" fillId="0" borderId="9" xfId="15" applyNumberFormat="1" applyFont="1" applyBorder="1" applyAlignment="1">
      <alignment horizontal="center" vertical="center"/>
    </xf>
    <xf numFmtId="3" fontId="14" fillId="0" borderId="9" xfId="15" applyNumberFormat="1" applyFont="1" applyBorder="1" applyAlignment="1">
      <alignment horizontal="center" vertical="center"/>
    </xf>
    <xf numFmtId="3" fontId="15" fillId="0" borderId="9" xfId="15" applyNumberFormat="1" applyFont="1" applyBorder="1" applyAlignment="1">
      <alignment horizontal="center" vertical="center"/>
    </xf>
    <xf numFmtId="3" fontId="16" fillId="0" borderId="9" xfId="15" applyNumberFormat="1" applyFont="1" applyBorder="1" applyAlignment="1">
      <alignment horizontal="center" vertical="center"/>
    </xf>
    <xf numFmtId="3" fontId="17" fillId="0" borderId="9" xfId="15" applyNumberFormat="1" applyFont="1" applyBorder="1" applyAlignment="1">
      <alignment horizontal="center" vertical="center"/>
    </xf>
    <xf numFmtId="0" fontId="3" fillId="0" borderId="2" xfId="15" applyBorder="1" applyAlignment="1">
      <alignment horizontal="center" vertical="center"/>
    </xf>
    <xf numFmtId="0" fontId="3" fillId="0" borderId="26" xfId="15" applyBorder="1" applyAlignment="1">
      <alignment horizontal="center" vertical="center"/>
    </xf>
    <xf numFmtId="0" fontId="3" fillId="0" borderId="26" xfId="15" applyBorder="1" applyAlignment="1">
      <alignment horizontal="left" vertical="center"/>
    </xf>
    <xf numFmtId="0" fontId="3" fillId="0" borderId="18" xfId="15" applyBorder="1" applyAlignment="1">
      <alignment horizontal="center" vertical="center"/>
    </xf>
    <xf numFmtId="3" fontId="3" fillId="0" borderId="2" xfId="15" applyNumberFormat="1" applyBorder="1" applyAlignment="1">
      <alignment horizontal="right" vertical="center"/>
    </xf>
    <xf numFmtId="3" fontId="3" fillId="0" borderId="26" xfId="15" applyNumberFormat="1" applyBorder="1" applyAlignment="1">
      <alignment horizontal="right" vertical="center"/>
    </xf>
    <xf numFmtId="3" fontId="3" fillId="0" borderId="27" xfId="15" applyNumberFormat="1" applyBorder="1" applyAlignment="1">
      <alignment horizontal="right" vertical="center"/>
    </xf>
    <xf numFmtId="3" fontId="3" fillId="0" borderId="28" xfId="15" applyNumberFormat="1" applyBorder="1" applyAlignment="1">
      <alignment horizontal="right" vertical="center"/>
    </xf>
    <xf numFmtId="3" fontId="16" fillId="0" borderId="29" xfId="15" applyNumberFormat="1" applyFont="1" applyBorder="1" applyAlignment="1">
      <alignment horizontal="center" vertical="center"/>
    </xf>
    <xf numFmtId="3" fontId="3" fillId="0" borderId="30" xfId="15" applyNumberFormat="1" applyBorder="1" applyAlignment="1">
      <alignment horizontal="right" vertical="center"/>
    </xf>
    <xf numFmtId="0" fontId="3" fillId="0" borderId="0" xfId="15" applyBorder="1" applyAlignment="1">
      <alignment horizontal="center" vertical="center"/>
    </xf>
    <xf numFmtId="0" fontId="3" fillId="0" borderId="13" xfId="15" applyBorder="1" applyAlignment="1">
      <alignment horizontal="right" vertical="center"/>
    </xf>
    <xf numFmtId="3" fontId="3" fillId="0" borderId="7" xfId="15" applyNumberFormat="1" applyBorder="1" applyAlignment="1">
      <alignment horizontal="right" vertical="center"/>
    </xf>
    <xf numFmtId="3" fontId="3" fillId="0" borderId="21" xfId="15" applyNumberFormat="1" applyBorder="1" applyAlignment="1">
      <alignment horizontal="right" vertical="center"/>
    </xf>
    <xf numFmtId="3" fontId="3" fillId="0" borderId="6" xfId="15" applyNumberFormat="1" applyBorder="1" applyAlignment="1">
      <alignment horizontal="right" vertical="center"/>
    </xf>
    <xf numFmtId="3" fontId="3" fillId="0" borderId="14" xfId="15" applyNumberFormat="1" applyBorder="1" applyAlignment="1">
      <alignment horizontal="right" vertical="center"/>
    </xf>
    <xf numFmtId="3" fontId="3" fillId="0" borderId="0" xfId="15" applyNumberFormat="1" applyBorder="1" applyAlignment="1">
      <alignment horizontal="right" vertical="center"/>
    </xf>
    <xf numFmtId="3" fontId="3" fillId="0" borderId="0" xfId="15" applyNumberFormat="1" applyBorder="1" applyAlignment="1">
      <alignment horizontal="center" vertical="center"/>
    </xf>
    <xf numFmtId="0" fontId="3" fillId="0" borderId="0" xfId="15" applyFont="1">
      <alignment vertical="center"/>
    </xf>
    <xf numFmtId="0" fontId="1" fillId="0" borderId="0" xfId="15" applyFont="1">
      <alignment vertical="center"/>
    </xf>
    <xf numFmtId="0" fontId="3" fillId="0" borderId="0" xfId="15" applyFill="1">
      <alignment vertical="center"/>
    </xf>
    <xf numFmtId="0" fontId="4" fillId="0" borderId="0" xfId="16" applyFont="1">
      <alignment vertical="center"/>
    </xf>
    <xf numFmtId="0" fontId="3" fillId="0" borderId="19" xfId="15" applyFont="1" applyBorder="1" applyAlignment="1">
      <alignment horizontal="center" vertical="center"/>
    </xf>
    <xf numFmtId="0" fontId="3" fillId="0" borderId="31" xfId="15" applyFont="1" applyBorder="1" applyAlignment="1">
      <alignment horizontal="center" vertical="center"/>
    </xf>
    <xf numFmtId="0" fontId="3" fillId="0" borderId="32" xfId="16" applyFont="1" applyBorder="1" applyAlignment="1">
      <alignment horizontal="left"/>
    </xf>
    <xf numFmtId="0" fontId="6" fillId="0" borderId="0" xfId="15" applyFont="1" applyAlignment="1">
      <alignment horizontal="center" vertical="center"/>
    </xf>
    <xf numFmtId="0" fontId="3" fillId="0" borderId="0" xfId="15" applyAlignment="1">
      <alignment horizontal="center" vertical="center" shrinkToFit="1"/>
    </xf>
    <xf numFmtId="0" fontId="3" fillId="0" borderId="0" xfId="15" applyFont="1" applyBorder="1" applyAlignment="1">
      <alignment horizontal="center" vertical="center" shrinkToFit="1"/>
    </xf>
  </cellXfs>
  <cellStyles count="17">
    <cellStyle name="桁区切り 2" xfId="1"/>
    <cellStyle name="桁区切り 2 2" xfId="2"/>
    <cellStyle name="桁区切り 2 3" xfId="3"/>
    <cellStyle name="桁区切り 3" xfId="4"/>
    <cellStyle name="桁区切り 4" xfId="5"/>
    <cellStyle name="桁区切り 5" xfId="6"/>
    <cellStyle name="通貨 2" xfId="7"/>
    <cellStyle name="標準" xfId="0" builtinId="0"/>
    <cellStyle name="標準 2" xfId="8"/>
    <cellStyle name="標準 2 2" xfId="9"/>
    <cellStyle name="標準 2 2 2" xfId="10"/>
    <cellStyle name="標準 2_会計様式（日当・旅費・諸謝金・台紙）" xfId="11"/>
    <cellStyle name="標準 3" xfId="12"/>
    <cellStyle name="標準 4" xfId="13"/>
    <cellStyle name="標準 5" xfId="14"/>
    <cellStyle name="標準 6" xfId="15"/>
    <cellStyle name="標準_見本" xfId="1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16</xdr:col>
      <xdr:colOff>381000</xdr:colOff>
      <xdr:row>11</xdr:row>
      <xdr:rowOff>19050</xdr:rowOff>
    </xdr:from>
    <xdr:to>
      <xdr:col>16</xdr:col>
      <xdr:colOff>771525</xdr:colOff>
      <xdr:row>11</xdr:row>
      <xdr:rowOff>428625</xdr:rowOff>
    </xdr:to>
    <xdr:pic>
      <xdr:nvPicPr>
        <xdr:cNvPr id="17409" name="図 1">
          <a:extLst>
            <a:ext uri="{FF2B5EF4-FFF2-40B4-BE49-F238E27FC236}">
              <a16:creationId xmlns:a16="http://schemas.microsoft.com/office/drawing/2014/main" id="{CA53BA67-D35E-49FC-AE49-0EB3BE8C7F1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259300" y="4019550"/>
          <a:ext cx="3905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2</xdr:row>
      <xdr:rowOff>0</xdr:rowOff>
    </xdr:from>
    <xdr:to>
      <xdr:col>1</xdr:col>
      <xdr:colOff>1008812</xdr:colOff>
      <xdr:row>2</xdr:row>
      <xdr:rowOff>493059</xdr:rowOff>
    </xdr:to>
    <xdr:sp macro="" textlink="">
      <xdr:nvSpPr>
        <xdr:cNvPr id="3" name="角丸四角形 2">
          <a:extLst>
            <a:ext uri="{FF2B5EF4-FFF2-40B4-BE49-F238E27FC236}">
              <a16:creationId xmlns:a16="http://schemas.microsoft.com/office/drawing/2014/main" id="{45407F88-972E-42AB-9570-4AA726B14CE9}"/>
            </a:ext>
          </a:extLst>
        </xdr:cNvPr>
        <xdr:cNvSpPr/>
      </xdr:nvSpPr>
      <xdr:spPr>
        <a:xfrm>
          <a:off x="19050" y="342900"/>
          <a:ext cx="1342187" cy="493059"/>
        </a:xfrm>
        <a:prstGeom prst="round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t>見本</a:t>
          </a:r>
        </a:p>
      </xdr:txBody>
    </xdr:sp>
    <xdr:clientData/>
  </xdr:twoCellAnchor>
  <xdr:oneCellAnchor>
    <xdr:from>
      <xdr:col>1</xdr:col>
      <xdr:colOff>1343025</xdr:colOff>
      <xdr:row>2</xdr:row>
      <xdr:rowOff>323850</xdr:rowOff>
    </xdr:from>
    <xdr:ext cx="2655794" cy="507940"/>
    <xdr:sp macro="" textlink="">
      <xdr:nvSpPr>
        <xdr:cNvPr id="4" name="角丸四角形吹き出し 3">
          <a:extLst>
            <a:ext uri="{FF2B5EF4-FFF2-40B4-BE49-F238E27FC236}">
              <a16:creationId xmlns:a16="http://schemas.microsoft.com/office/drawing/2014/main" id="{2D42FAC5-16B8-4DC1-890A-78DD5053E85A}"/>
            </a:ext>
          </a:extLst>
        </xdr:cNvPr>
        <xdr:cNvSpPr/>
      </xdr:nvSpPr>
      <xdr:spPr>
        <a:xfrm>
          <a:off x="1695450" y="666750"/>
          <a:ext cx="2655794" cy="507940"/>
        </a:xfrm>
        <a:prstGeom prst="wedgeRoundRectCallout">
          <a:avLst>
            <a:gd name="adj1" fmla="val -76322"/>
            <a:gd name="adj2" fmla="val 61553"/>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a:t>支出明細書シートの</a:t>
          </a:r>
          <a:r>
            <a:rPr kumimoji="1" lang="en-US" altLang="ja-JP" sz="1100"/>
            <a:t>F</a:t>
          </a:r>
          <a:r>
            <a:rPr kumimoji="1" lang="ja-JP" altLang="en-US" sz="1100"/>
            <a:t>列と同じ番号を記入してください。</a:t>
          </a:r>
        </a:p>
      </xdr:txBody>
    </xdr:sp>
    <xdr:clientData/>
  </xdr:oneCellAnchor>
  <xdr:twoCellAnchor>
    <xdr:from>
      <xdr:col>2</xdr:col>
      <xdr:colOff>2835089</xdr:colOff>
      <xdr:row>4</xdr:row>
      <xdr:rowOff>123265</xdr:rowOff>
    </xdr:from>
    <xdr:to>
      <xdr:col>3</xdr:col>
      <xdr:colOff>51118</xdr:colOff>
      <xdr:row>6</xdr:row>
      <xdr:rowOff>288310</xdr:rowOff>
    </xdr:to>
    <xdr:sp macro="" textlink="">
      <xdr:nvSpPr>
        <xdr:cNvPr id="5" name="右中かっこ 4">
          <a:extLst>
            <a:ext uri="{FF2B5EF4-FFF2-40B4-BE49-F238E27FC236}">
              <a16:creationId xmlns:a16="http://schemas.microsoft.com/office/drawing/2014/main" id="{A325472E-C8E3-484F-BCF4-863E5AC7F7B9}"/>
            </a:ext>
          </a:extLst>
        </xdr:cNvPr>
        <xdr:cNvSpPr/>
      </xdr:nvSpPr>
      <xdr:spPr>
        <a:xfrm>
          <a:off x="4740089" y="1475815"/>
          <a:ext cx="140204" cy="81274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3</xdr:col>
      <xdr:colOff>447675</xdr:colOff>
      <xdr:row>5</xdr:row>
      <xdr:rowOff>57150</xdr:rowOff>
    </xdr:from>
    <xdr:ext cx="1658469" cy="305048"/>
    <xdr:sp macro="" textlink="">
      <xdr:nvSpPr>
        <xdr:cNvPr id="6" name="角丸四角形吹き出し 5">
          <a:extLst>
            <a:ext uri="{FF2B5EF4-FFF2-40B4-BE49-F238E27FC236}">
              <a16:creationId xmlns:a16="http://schemas.microsoft.com/office/drawing/2014/main" id="{3C6E8FC4-3F04-4F77-98F7-DBA41D86EB53}"/>
            </a:ext>
          </a:extLst>
        </xdr:cNvPr>
        <xdr:cNvSpPr/>
      </xdr:nvSpPr>
      <xdr:spPr>
        <a:xfrm>
          <a:off x="5276850" y="1733550"/>
          <a:ext cx="1658469" cy="305048"/>
        </a:xfrm>
        <a:prstGeom prst="wedgeRoundRectCallout">
          <a:avLst>
            <a:gd name="adj1" fmla="val -71491"/>
            <a:gd name="adj2" fmla="val -8187"/>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a:t>必ず記載してください。</a:t>
          </a:r>
        </a:p>
      </xdr:txBody>
    </xdr:sp>
    <xdr:clientData/>
  </xdr:oneCellAnchor>
  <xdr:twoCellAnchor>
    <xdr:from>
      <xdr:col>12</xdr:col>
      <xdr:colOff>60671</xdr:colOff>
      <xdr:row>4</xdr:row>
      <xdr:rowOff>123105</xdr:rowOff>
    </xdr:from>
    <xdr:to>
      <xdr:col>12</xdr:col>
      <xdr:colOff>526406</xdr:colOff>
      <xdr:row>6</xdr:row>
      <xdr:rowOff>285429</xdr:rowOff>
    </xdr:to>
    <xdr:sp macro="" textlink="">
      <xdr:nvSpPr>
        <xdr:cNvPr id="7" name="右中かっこ 6">
          <a:extLst>
            <a:ext uri="{FF2B5EF4-FFF2-40B4-BE49-F238E27FC236}">
              <a16:creationId xmlns:a16="http://schemas.microsoft.com/office/drawing/2014/main" id="{D76954A7-15BC-4CAC-82D3-871A9FD4031B}"/>
            </a:ext>
          </a:extLst>
        </xdr:cNvPr>
        <xdr:cNvSpPr/>
      </xdr:nvSpPr>
      <xdr:spPr>
        <a:xfrm>
          <a:off x="11633546" y="1475655"/>
          <a:ext cx="465735" cy="810024"/>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12</xdr:col>
      <xdr:colOff>628650</xdr:colOff>
      <xdr:row>2</xdr:row>
      <xdr:rowOff>409575</xdr:rowOff>
    </xdr:from>
    <xdr:ext cx="1681966" cy="305048"/>
    <xdr:sp macro="" textlink="">
      <xdr:nvSpPr>
        <xdr:cNvPr id="8" name="角丸四角形吹き出し 7">
          <a:extLst>
            <a:ext uri="{FF2B5EF4-FFF2-40B4-BE49-F238E27FC236}">
              <a16:creationId xmlns:a16="http://schemas.microsoft.com/office/drawing/2014/main" id="{2CEDA987-5C4F-4951-B00D-848660869C54}"/>
            </a:ext>
          </a:extLst>
        </xdr:cNvPr>
        <xdr:cNvSpPr/>
      </xdr:nvSpPr>
      <xdr:spPr>
        <a:xfrm>
          <a:off x="13023850" y="765175"/>
          <a:ext cx="1681966" cy="305048"/>
        </a:xfrm>
        <a:prstGeom prst="wedgeRoundRectCallout">
          <a:avLst>
            <a:gd name="adj1" fmla="val -59290"/>
            <a:gd name="adj2" fmla="val 312144"/>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spAutoFit/>
        </a:bodyPr>
        <a:lstStyle/>
        <a:p>
          <a:pPr algn="l"/>
          <a:r>
            <a:rPr kumimoji="1" lang="ja-JP" altLang="en-US" sz="1100"/>
            <a:t>必ず記載してください。</a:t>
          </a:r>
        </a:p>
      </xdr:txBody>
    </xdr:sp>
    <xdr:clientData/>
  </xdr:oneCellAnchor>
  <xdr:oneCellAnchor>
    <xdr:from>
      <xdr:col>13</xdr:col>
      <xdr:colOff>695325</xdr:colOff>
      <xdr:row>6</xdr:row>
      <xdr:rowOff>152401</xdr:rowOff>
    </xdr:from>
    <xdr:ext cx="2415028" cy="285749"/>
    <xdr:sp macro="" textlink="">
      <xdr:nvSpPr>
        <xdr:cNvPr id="9" name="角丸四角形吹き出し 8">
          <a:extLst>
            <a:ext uri="{FF2B5EF4-FFF2-40B4-BE49-F238E27FC236}">
              <a16:creationId xmlns:a16="http://schemas.microsoft.com/office/drawing/2014/main" id="{0008C8A3-2C64-4264-84F6-7B8126111FA3}"/>
            </a:ext>
          </a:extLst>
        </xdr:cNvPr>
        <xdr:cNvSpPr/>
      </xdr:nvSpPr>
      <xdr:spPr>
        <a:xfrm>
          <a:off x="13049250" y="2152651"/>
          <a:ext cx="2415028" cy="285749"/>
        </a:xfrm>
        <a:prstGeom prst="wedgeRoundRectCallout">
          <a:avLst>
            <a:gd name="adj1" fmla="val 20697"/>
            <a:gd name="adj2" fmla="val 169106"/>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noAutofit/>
        </a:bodyPr>
        <a:lstStyle/>
        <a:p>
          <a:pPr algn="l"/>
          <a:r>
            <a:rPr kumimoji="1" lang="ja-JP" altLang="en-US" sz="1100"/>
            <a:t>フルネーム（自署）でご記載ください。</a:t>
          </a:r>
        </a:p>
      </xdr:txBody>
    </xdr:sp>
    <xdr:clientData/>
  </xdr:oneCellAnchor>
  <xdr:twoCellAnchor editAs="oneCell">
    <xdr:from>
      <xdr:col>16</xdr:col>
      <xdr:colOff>57150</xdr:colOff>
      <xdr:row>10</xdr:row>
      <xdr:rowOff>19050</xdr:rowOff>
    </xdr:from>
    <xdr:to>
      <xdr:col>16</xdr:col>
      <xdr:colOff>466725</xdr:colOff>
      <xdr:row>10</xdr:row>
      <xdr:rowOff>428625</xdr:rowOff>
    </xdr:to>
    <xdr:pic>
      <xdr:nvPicPr>
        <xdr:cNvPr id="17417" name="図 9" descr="の認印">
          <a:extLst>
            <a:ext uri="{FF2B5EF4-FFF2-40B4-BE49-F238E27FC236}">
              <a16:creationId xmlns:a16="http://schemas.microsoft.com/office/drawing/2014/main" id="{411DA22B-1072-472D-A4D3-661F31127F9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4269" r="4517" b="3424"/>
        <a:stretch>
          <a:fillRect/>
        </a:stretch>
      </xdr:blipFill>
      <xdr:spPr bwMode="auto">
        <a:xfrm>
          <a:off x="16935450" y="3581400"/>
          <a:ext cx="4095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133350</xdr:colOff>
      <xdr:row>9</xdr:row>
      <xdr:rowOff>28575</xdr:rowOff>
    </xdr:from>
    <xdr:to>
      <xdr:col>16</xdr:col>
      <xdr:colOff>619125</xdr:colOff>
      <xdr:row>9</xdr:row>
      <xdr:rowOff>409575</xdr:rowOff>
    </xdr:to>
    <xdr:pic>
      <xdr:nvPicPr>
        <xdr:cNvPr id="17418" name="図 10" descr="の認印">
          <a:extLst>
            <a:ext uri="{FF2B5EF4-FFF2-40B4-BE49-F238E27FC236}">
              <a16:creationId xmlns:a16="http://schemas.microsoft.com/office/drawing/2014/main" id="{B45FDDA5-30F0-469C-A542-7E91EC5E49C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t="15213" b="6046"/>
        <a:stretch>
          <a:fillRect/>
        </a:stretch>
      </xdr:blipFill>
      <xdr:spPr bwMode="auto">
        <a:xfrm>
          <a:off x="17011650" y="3152775"/>
          <a:ext cx="4857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15</xdr:col>
      <xdr:colOff>495300</xdr:colOff>
      <xdr:row>3</xdr:row>
      <xdr:rowOff>400050</xdr:rowOff>
    </xdr:from>
    <xdr:ext cx="1533525" cy="535781"/>
    <xdr:sp macro="" textlink="">
      <xdr:nvSpPr>
        <xdr:cNvPr id="12" name="角丸四角形吹き出し 11">
          <a:extLst>
            <a:ext uri="{FF2B5EF4-FFF2-40B4-BE49-F238E27FC236}">
              <a16:creationId xmlns:a16="http://schemas.microsoft.com/office/drawing/2014/main" id="{F4A8EB13-1640-4217-91D0-B858E4A87CFB}"/>
            </a:ext>
          </a:extLst>
        </xdr:cNvPr>
        <xdr:cNvSpPr/>
      </xdr:nvSpPr>
      <xdr:spPr>
        <a:xfrm>
          <a:off x="14620875" y="1295400"/>
          <a:ext cx="1533525" cy="535781"/>
        </a:xfrm>
        <a:prstGeom prst="wedgeRoundRectCallout">
          <a:avLst>
            <a:gd name="adj1" fmla="val 61586"/>
            <a:gd name="adj2" fmla="val 233644"/>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noAutofit/>
        </a:bodyPr>
        <a:lstStyle/>
        <a:p>
          <a:pPr algn="l"/>
          <a:r>
            <a:rPr kumimoji="1" lang="ja-JP" altLang="en-US" sz="1100"/>
            <a:t>お渡しの際に受領印をもらってください。</a:t>
          </a:r>
        </a:p>
      </xdr:txBody>
    </xdr:sp>
    <xdr:clientData/>
  </xdr:oneCellAnchor>
  <xdr:oneCellAnchor>
    <xdr:from>
      <xdr:col>3</xdr:col>
      <xdr:colOff>114300</xdr:colOff>
      <xdr:row>9</xdr:row>
      <xdr:rowOff>257175</xdr:rowOff>
    </xdr:from>
    <xdr:ext cx="2599764" cy="593914"/>
    <xdr:sp macro="" textlink="">
      <xdr:nvSpPr>
        <xdr:cNvPr id="13" name="角丸四角形吹き出し 12">
          <a:extLst>
            <a:ext uri="{FF2B5EF4-FFF2-40B4-BE49-F238E27FC236}">
              <a16:creationId xmlns:a16="http://schemas.microsoft.com/office/drawing/2014/main" id="{842D4CC0-C161-4AFA-958A-5968EEC57623}"/>
            </a:ext>
          </a:extLst>
        </xdr:cNvPr>
        <xdr:cNvSpPr/>
      </xdr:nvSpPr>
      <xdr:spPr>
        <a:xfrm>
          <a:off x="4943475" y="3381375"/>
          <a:ext cx="2599764" cy="593914"/>
        </a:xfrm>
        <a:prstGeom prst="wedgeRoundRectCallout">
          <a:avLst>
            <a:gd name="adj1" fmla="val 58673"/>
            <a:gd name="adj2" fmla="val -4515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noAutofit/>
        </a:bodyPr>
        <a:lstStyle/>
        <a:p>
          <a:pPr algn="l"/>
          <a:r>
            <a:rPr kumimoji="1" lang="ja-JP" altLang="en-US" sz="1100"/>
            <a:t>距離を基準に支払をする場合は、計算根拠となったキロ数を記入してください。</a:t>
          </a:r>
        </a:p>
      </xdr:txBody>
    </xdr:sp>
    <xdr:clientData/>
  </xdr:oneCellAnchor>
  <xdr:oneCellAnchor>
    <xdr:from>
      <xdr:col>1</xdr:col>
      <xdr:colOff>1381125</xdr:colOff>
      <xdr:row>10</xdr:row>
      <xdr:rowOff>323850</xdr:rowOff>
    </xdr:from>
    <xdr:ext cx="2227170" cy="758721"/>
    <xdr:sp macro="" textlink="">
      <xdr:nvSpPr>
        <xdr:cNvPr id="14" name="角丸四角形吹き出し 13">
          <a:extLst>
            <a:ext uri="{FF2B5EF4-FFF2-40B4-BE49-F238E27FC236}">
              <a16:creationId xmlns:a16="http://schemas.microsoft.com/office/drawing/2014/main" id="{5E8ADADA-72B1-4C86-B547-A42038250EA9}"/>
            </a:ext>
          </a:extLst>
        </xdr:cNvPr>
        <xdr:cNvSpPr/>
      </xdr:nvSpPr>
      <xdr:spPr>
        <a:xfrm>
          <a:off x="1733550" y="3886200"/>
          <a:ext cx="2227170" cy="758721"/>
        </a:xfrm>
        <a:prstGeom prst="wedgeRoundRectCallout">
          <a:avLst>
            <a:gd name="adj1" fmla="val -57087"/>
            <a:gd name="adj2" fmla="val -116434"/>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noAutofit/>
        </a:bodyPr>
        <a:lstStyle/>
        <a:p>
          <a:pPr algn="l">
            <a:lnSpc>
              <a:spcPts val="1300"/>
            </a:lnSpc>
          </a:pPr>
          <a:r>
            <a:rPr kumimoji="1" lang="ja-JP" altLang="en-US" sz="1100"/>
            <a:t>フルネームでご記載ください。（氏名、住所はあらかじめ入力していただいて構いません。）</a:t>
          </a:r>
        </a:p>
      </xdr:txBody>
    </xdr:sp>
    <xdr:clientData/>
  </xdr:oneCellAnchor>
  <xdr:twoCellAnchor>
    <xdr:from>
      <xdr:col>9</xdr:col>
      <xdr:colOff>629709</xdr:colOff>
      <xdr:row>22</xdr:row>
      <xdr:rowOff>69851</xdr:rowOff>
    </xdr:from>
    <xdr:to>
      <xdr:col>12</xdr:col>
      <xdr:colOff>528821</xdr:colOff>
      <xdr:row>23</xdr:row>
      <xdr:rowOff>165100</xdr:rowOff>
    </xdr:to>
    <xdr:sp macro="" textlink="">
      <xdr:nvSpPr>
        <xdr:cNvPr id="15" name="角丸四角形 14">
          <a:extLst>
            <a:ext uri="{FF2B5EF4-FFF2-40B4-BE49-F238E27FC236}">
              <a16:creationId xmlns:a16="http://schemas.microsoft.com/office/drawing/2014/main" id="{ACE2212F-89FF-4B1D-A766-473817C1BE6C}"/>
            </a:ext>
          </a:extLst>
        </xdr:cNvPr>
        <xdr:cNvSpPr/>
      </xdr:nvSpPr>
      <xdr:spPr>
        <a:xfrm>
          <a:off x="10525126" y="8430684"/>
          <a:ext cx="2386195" cy="359833"/>
        </a:xfrm>
        <a:prstGeom prst="roundRect">
          <a:avLst>
            <a:gd name="adj" fmla="val 0"/>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各列の合計が自動計算されます。</a:t>
          </a:r>
        </a:p>
      </xdr:txBody>
    </xdr:sp>
    <xdr:clientData/>
  </xdr:twoCellAnchor>
  <xdr:twoCellAnchor>
    <xdr:from>
      <xdr:col>7</xdr:col>
      <xdr:colOff>504130</xdr:colOff>
      <xdr:row>20</xdr:row>
      <xdr:rowOff>10221</xdr:rowOff>
    </xdr:from>
    <xdr:to>
      <xdr:col>14</xdr:col>
      <xdr:colOff>619124</xdr:colOff>
      <xdr:row>21</xdr:row>
      <xdr:rowOff>228603</xdr:rowOff>
    </xdr:to>
    <xdr:sp macro="" textlink="">
      <xdr:nvSpPr>
        <xdr:cNvPr id="16" name="右中かっこ 15">
          <a:extLst>
            <a:ext uri="{FF2B5EF4-FFF2-40B4-BE49-F238E27FC236}">
              <a16:creationId xmlns:a16="http://schemas.microsoft.com/office/drawing/2014/main" id="{711890A1-A48A-4981-94DD-41145FE71AD8}"/>
            </a:ext>
          </a:extLst>
        </xdr:cNvPr>
        <xdr:cNvSpPr/>
      </xdr:nvSpPr>
      <xdr:spPr>
        <a:xfrm rot="5400000">
          <a:off x="11087099" y="5591177"/>
          <a:ext cx="485082" cy="5058469"/>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7</xdr:col>
      <xdr:colOff>413809</xdr:colOff>
      <xdr:row>13</xdr:row>
      <xdr:rowOff>6350</xdr:rowOff>
    </xdr:from>
    <xdr:ext cx="1916206" cy="507940"/>
    <xdr:sp macro="" textlink="">
      <xdr:nvSpPr>
        <xdr:cNvPr id="17" name="角丸四角形吹き出し 16">
          <a:extLst>
            <a:ext uri="{FF2B5EF4-FFF2-40B4-BE49-F238E27FC236}">
              <a16:creationId xmlns:a16="http://schemas.microsoft.com/office/drawing/2014/main" id="{AFD35A13-72A7-49B2-BF48-EEA4A1725AF4}"/>
            </a:ext>
          </a:extLst>
        </xdr:cNvPr>
        <xdr:cNvSpPr/>
      </xdr:nvSpPr>
      <xdr:spPr>
        <a:xfrm>
          <a:off x="8700559" y="4874683"/>
          <a:ext cx="1916206" cy="507940"/>
        </a:xfrm>
        <a:prstGeom prst="wedgeRoundRectCallout">
          <a:avLst>
            <a:gd name="adj1" fmla="val 73874"/>
            <a:gd name="adj2" fmla="val -155237"/>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a:t>旅費と日当の合計が自動計算されます。</a:t>
          </a:r>
        </a:p>
      </xdr:txBody>
    </xdr:sp>
    <xdr:clientData/>
  </xdr:oneCellAnchor>
  <xdr:oneCellAnchor>
    <xdr:from>
      <xdr:col>14</xdr:col>
      <xdr:colOff>204259</xdr:colOff>
      <xdr:row>15</xdr:row>
      <xdr:rowOff>369357</xdr:rowOff>
    </xdr:from>
    <xdr:ext cx="1916206" cy="962025"/>
    <xdr:sp macro="" textlink="">
      <xdr:nvSpPr>
        <xdr:cNvPr id="18" name="角丸四角形吹き出し 17">
          <a:extLst>
            <a:ext uri="{FF2B5EF4-FFF2-40B4-BE49-F238E27FC236}">
              <a16:creationId xmlns:a16="http://schemas.microsoft.com/office/drawing/2014/main" id="{3EC54C96-2C34-4629-88EE-ABD10D8F1319}"/>
            </a:ext>
          </a:extLst>
        </xdr:cNvPr>
        <xdr:cNvSpPr/>
      </xdr:nvSpPr>
      <xdr:spPr>
        <a:xfrm>
          <a:off x="13454592" y="6105524"/>
          <a:ext cx="1916206" cy="962025"/>
        </a:xfrm>
        <a:prstGeom prst="wedgeRoundRectCallout">
          <a:avLst>
            <a:gd name="adj1" fmla="val -70609"/>
            <a:gd name="adj2" fmla="val -206912"/>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noAutofit/>
        </a:bodyPr>
        <a:lstStyle/>
        <a:p>
          <a:pPr algn="l"/>
          <a:r>
            <a:rPr kumimoji="1" lang="ja-JP" altLang="en-US" sz="1100"/>
            <a:t>諸謝金金額から源泉所得</a:t>
          </a:r>
          <a:endParaRPr kumimoji="1" lang="en-US" altLang="ja-JP" sz="1100"/>
        </a:p>
        <a:p>
          <a:pPr algn="l"/>
          <a:r>
            <a:rPr kumimoji="1" lang="ja-JP" altLang="en-US" sz="1100"/>
            <a:t>税を差し引いた金額が、自動計算されます。</a:t>
          </a:r>
        </a:p>
      </xdr:txBody>
    </xdr:sp>
    <xdr:clientData/>
  </xdr:oneCellAnchor>
  <xdr:twoCellAnchor editAs="oneCell">
    <xdr:from>
      <xdr:col>16</xdr:col>
      <xdr:colOff>200025</xdr:colOff>
      <xdr:row>12</xdr:row>
      <xdr:rowOff>28575</xdr:rowOff>
    </xdr:from>
    <xdr:to>
      <xdr:col>16</xdr:col>
      <xdr:colOff>571500</xdr:colOff>
      <xdr:row>12</xdr:row>
      <xdr:rowOff>400050</xdr:rowOff>
    </xdr:to>
    <xdr:pic>
      <xdr:nvPicPr>
        <xdr:cNvPr id="17426" name="図 18">
          <a:extLst>
            <a:ext uri="{FF2B5EF4-FFF2-40B4-BE49-F238E27FC236}">
              <a16:creationId xmlns:a16="http://schemas.microsoft.com/office/drawing/2014/main" id="{DAAD4905-24A0-4C1F-8271-BC0FA21A869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7078325" y="4467225"/>
          <a:ext cx="37147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10</xdr:col>
      <xdr:colOff>370416</xdr:colOff>
      <xdr:row>14</xdr:row>
      <xdr:rowOff>21168</xdr:rowOff>
    </xdr:from>
    <xdr:ext cx="1916206" cy="624416"/>
    <xdr:sp macro="" textlink="">
      <xdr:nvSpPr>
        <xdr:cNvPr id="20" name="角丸四角形吹き出し 19">
          <a:extLst>
            <a:ext uri="{FF2B5EF4-FFF2-40B4-BE49-F238E27FC236}">
              <a16:creationId xmlns:a16="http://schemas.microsoft.com/office/drawing/2014/main" id="{077D0C42-3F75-45AD-A83D-6A8F31189B77}"/>
            </a:ext>
          </a:extLst>
        </xdr:cNvPr>
        <xdr:cNvSpPr/>
      </xdr:nvSpPr>
      <xdr:spPr>
        <a:xfrm>
          <a:off x="10265833" y="5323418"/>
          <a:ext cx="1916206" cy="624416"/>
        </a:xfrm>
        <a:prstGeom prst="wedgeRoundRectCallout">
          <a:avLst>
            <a:gd name="adj1" fmla="val 35433"/>
            <a:gd name="adj2" fmla="val -164429"/>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源泉税を控除しない場合は、計算式を削除して下さい。</a:t>
          </a:r>
          <a:endParaRPr lang="ja-JP" altLang="ja-JP">
            <a:effectLst/>
          </a:endParaRPr>
        </a:p>
        <a:p>
          <a:pPr algn="l"/>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3:R34"/>
  <sheetViews>
    <sheetView tabSelected="1" topLeftCell="B1" zoomScale="75" zoomScaleNormal="90" workbookViewId="0">
      <selection activeCell="P3" sqref="P3"/>
    </sheetView>
  </sheetViews>
  <sheetFormatPr defaultRowHeight="13.5" x14ac:dyDescent="0.15"/>
  <cols>
    <col min="1" max="1" width="4.625" style="1" customWidth="1"/>
    <col min="2" max="2" width="20.375" style="1" customWidth="1"/>
    <col min="3" max="3" width="38.375" style="1" customWidth="1"/>
    <col min="4" max="4" width="12.75" style="1" customWidth="1"/>
    <col min="5" max="5" width="12.25" style="1" customWidth="1"/>
    <col min="6" max="6" width="10.75" style="1" customWidth="1"/>
    <col min="7" max="7" width="9.75" style="1" customWidth="1"/>
    <col min="8" max="10" width="10.5" style="1" customWidth="1"/>
    <col min="11" max="11" width="11.5" style="1" bestFit="1" customWidth="1"/>
    <col min="12" max="12" width="10.5" style="1" customWidth="1"/>
    <col min="13" max="13" width="10.25" style="1" customWidth="1"/>
    <col min="14" max="15" width="11.625" style="1" bestFit="1" customWidth="1"/>
    <col min="16" max="16" width="25.625" style="1" customWidth="1"/>
    <col min="17" max="17" width="10.625" style="1" customWidth="1"/>
    <col min="18" max="16384" width="9" style="1"/>
  </cols>
  <sheetData>
    <row r="3" spans="1:18" ht="43.5" customHeight="1" x14ac:dyDescent="0.15">
      <c r="P3" s="66" t="s">
        <v>54</v>
      </c>
    </row>
    <row r="4" spans="1:18" ht="36" customHeight="1" thickBot="1" x14ac:dyDescent="0.2">
      <c r="A4" s="69" t="s">
        <v>26</v>
      </c>
      <c r="B4" s="69"/>
      <c r="C4" s="70" t="s">
        <v>2</v>
      </c>
      <c r="D4" s="70"/>
      <c r="E4" s="70"/>
      <c r="F4" s="70"/>
      <c r="G4" s="70"/>
      <c r="H4" s="70"/>
      <c r="I4" s="70"/>
      <c r="J4" s="70"/>
      <c r="K4" s="70"/>
      <c r="L4" s="70"/>
      <c r="M4" s="70"/>
      <c r="N4" s="2"/>
      <c r="O4" s="2"/>
      <c r="P4" s="3"/>
      <c r="Q4" s="4"/>
    </row>
    <row r="5" spans="1:18" ht="25.5" customHeight="1" thickTop="1" x14ac:dyDescent="0.15">
      <c r="A5" s="71" t="s">
        <v>3</v>
      </c>
      <c r="B5" s="71"/>
      <c r="C5" s="5" t="s">
        <v>27</v>
      </c>
      <c r="D5" s="5"/>
      <c r="E5" s="5"/>
      <c r="F5" s="5"/>
      <c r="G5" s="5"/>
      <c r="H5" s="6"/>
      <c r="I5" s="6"/>
      <c r="J5" s="6"/>
      <c r="K5" s="6" t="s">
        <v>4</v>
      </c>
      <c r="L5" s="7">
        <v>43261</v>
      </c>
      <c r="M5" s="7"/>
      <c r="Q5" s="8"/>
    </row>
    <row r="6" spans="1:18" ht="25.5" customHeight="1" x14ac:dyDescent="0.15">
      <c r="A6" s="71" t="s">
        <v>5</v>
      </c>
      <c r="B6" s="71"/>
      <c r="C6" s="5" t="s">
        <v>28</v>
      </c>
      <c r="D6" s="5"/>
      <c r="E6" s="5"/>
      <c r="F6" s="5"/>
      <c r="G6" s="5"/>
      <c r="H6" s="6"/>
      <c r="I6" s="6"/>
      <c r="J6" s="6"/>
      <c r="K6" s="6" t="s">
        <v>6</v>
      </c>
      <c r="L6" s="7">
        <v>43261</v>
      </c>
      <c r="M6" s="9"/>
      <c r="Q6" s="8"/>
    </row>
    <row r="7" spans="1:18" ht="25.5" customHeight="1" x14ac:dyDescent="0.15">
      <c r="A7" s="72" t="s">
        <v>7</v>
      </c>
      <c r="B7" s="72"/>
      <c r="C7" s="5" t="s">
        <v>29</v>
      </c>
      <c r="D7" s="5"/>
      <c r="E7" s="5"/>
      <c r="F7" s="5"/>
      <c r="G7" s="5"/>
      <c r="H7" s="6"/>
      <c r="I7" s="6"/>
      <c r="J7" s="6"/>
      <c r="K7" s="6" t="s">
        <v>30</v>
      </c>
      <c r="L7" s="5" t="s">
        <v>31</v>
      </c>
      <c r="M7" s="5"/>
      <c r="Q7" s="5"/>
    </row>
    <row r="8" spans="1:18" ht="25.5" customHeight="1" thickBot="1" x14ac:dyDescent="0.2">
      <c r="A8" s="10"/>
      <c r="B8" s="10"/>
      <c r="C8" s="5"/>
      <c r="D8" s="5"/>
      <c r="E8" s="5"/>
      <c r="F8" s="5"/>
      <c r="G8" s="5"/>
      <c r="H8" s="6"/>
      <c r="I8" s="6"/>
      <c r="J8" s="6"/>
      <c r="K8" s="6"/>
      <c r="L8" s="6"/>
      <c r="M8" s="5"/>
      <c r="N8" s="5"/>
      <c r="O8" s="5"/>
      <c r="P8" s="11"/>
      <c r="Q8" s="5"/>
    </row>
    <row r="9" spans="1:18" ht="37.5" customHeight="1" thickBot="1" x14ac:dyDescent="0.2">
      <c r="A9" s="12" t="s">
        <v>1</v>
      </c>
      <c r="B9" s="13" t="s">
        <v>0</v>
      </c>
      <c r="C9" s="13" t="s">
        <v>8</v>
      </c>
      <c r="D9" s="13" t="s">
        <v>9</v>
      </c>
      <c r="E9" s="13" t="s">
        <v>10</v>
      </c>
      <c r="F9" s="13" t="s">
        <v>11</v>
      </c>
      <c r="G9" s="14" t="s">
        <v>12</v>
      </c>
      <c r="H9" s="15" t="s">
        <v>13</v>
      </c>
      <c r="I9" s="16" t="s">
        <v>32</v>
      </c>
      <c r="J9" s="17" t="s">
        <v>33</v>
      </c>
      <c r="K9" s="18" t="s">
        <v>14</v>
      </c>
      <c r="L9" s="15" t="s">
        <v>34</v>
      </c>
      <c r="M9" s="19" t="s">
        <v>15</v>
      </c>
      <c r="N9" s="20" t="s">
        <v>16</v>
      </c>
      <c r="O9" s="18" t="s">
        <v>17</v>
      </c>
      <c r="P9" s="21" t="s">
        <v>35</v>
      </c>
      <c r="Q9" s="22" t="s">
        <v>36</v>
      </c>
      <c r="R9" s="23"/>
    </row>
    <row r="10" spans="1:18" ht="35.1" customHeight="1" x14ac:dyDescent="0.15">
      <c r="A10" s="24">
        <v>1</v>
      </c>
      <c r="B10" s="25" t="s">
        <v>37</v>
      </c>
      <c r="C10" s="26" t="s">
        <v>38</v>
      </c>
      <c r="D10" s="25"/>
      <c r="E10" s="25"/>
      <c r="F10" s="25"/>
      <c r="G10" s="27"/>
      <c r="H10" s="28">
        <v>2000</v>
      </c>
      <c r="I10" s="29">
        <v>500</v>
      </c>
      <c r="J10" s="29">
        <v>10000</v>
      </c>
      <c r="K10" s="30">
        <f t="shared" ref="K10:K19" si="0">SUM(H10:J10)</f>
        <v>12500</v>
      </c>
      <c r="L10" s="28">
        <v>10000</v>
      </c>
      <c r="M10" s="31">
        <f>ROUNDDOWN(L10*10.21%,0)</f>
        <v>1021</v>
      </c>
      <c r="N10" s="30">
        <f t="shared" ref="N10:N19" si="1">L10-M10</f>
        <v>8979</v>
      </c>
      <c r="O10" s="30">
        <f t="shared" ref="O10:O19" si="2">K10+N10</f>
        <v>21479</v>
      </c>
      <c r="P10" s="32" t="s">
        <v>37</v>
      </c>
      <c r="Q10" s="33"/>
    </row>
    <row r="11" spans="1:18" ht="35.1" customHeight="1" x14ac:dyDescent="0.15">
      <c r="A11" s="24">
        <v>2</v>
      </c>
      <c r="B11" s="25" t="s">
        <v>39</v>
      </c>
      <c r="C11" s="26"/>
      <c r="D11" s="25"/>
      <c r="E11" s="25"/>
      <c r="F11" s="25"/>
      <c r="G11" s="27"/>
      <c r="H11" s="34">
        <v>1500</v>
      </c>
      <c r="I11" s="35">
        <v>500</v>
      </c>
      <c r="J11" s="35">
        <v>5000</v>
      </c>
      <c r="K11" s="36">
        <f t="shared" si="0"/>
        <v>7000</v>
      </c>
      <c r="L11" s="34">
        <v>10000</v>
      </c>
      <c r="M11" s="37">
        <f>ROUNDDOWN(L11*10.21%,0)</f>
        <v>1021</v>
      </c>
      <c r="N11" s="36">
        <f t="shared" si="1"/>
        <v>8979</v>
      </c>
      <c r="O11" s="36">
        <f t="shared" si="2"/>
        <v>15979</v>
      </c>
      <c r="P11" s="38" t="s">
        <v>39</v>
      </c>
      <c r="Q11" s="33"/>
    </row>
    <row r="12" spans="1:18" ht="35.1" customHeight="1" x14ac:dyDescent="0.15">
      <c r="A12" s="24">
        <v>3</v>
      </c>
      <c r="B12" s="25" t="s">
        <v>40</v>
      </c>
      <c r="C12" s="26"/>
      <c r="D12" s="25"/>
      <c r="E12" s="25"/>
      <c r="F12" s="25"/>
      <c r="G12" s="27"/>
      <c r="H12" s="34">
        <v>1500</v>
      </c>
      <c r="I12" s="35">
        <v>500</v>
      </c>
      <c r="J12" s="35">
        <v>9000</v>
      </c>
      <c r="K12" s="36">
        <f t="shared" si="0"/>
        <v>11000</v>
      </c>
      <c r="L12" s="34">
        <v>5000</v>
      </c>
      <c r="M12" s="37"/>
      <c r="N12" s="36">
        <f t="shared" si="1"/>
        <v>5000</v>
      </c>
      <c r="O12" s="36">
        <f t="shared" si="2"/>
        <v>16000</v>
      </c>
      <c r="P12" s="39" t="s">
        <v>40</v>
      </c>
      <c r="Q12" s="33"/>
    </row>
    <row r="13" spans="1:18" ht="35.1" customHeight="1" x14ac:dyDescent="0.15">
      <c r="A13" s="24">
        <v>4</v>
      </c>
      <c r="B13" s="25" t="s">
        <v>41</v>
      </c>
      <c r="C13" s="26"/>
      <c r="D13" s="25"/>
      <c r="E13" s="25"/>
      <c r="F13" s="25"/>
      <c r="G13" s="27"/>
      <c r="H13" s="34">
        <v>900</v>
      </c>
      <c r="I13" s="35">
        <v>500</v>
      </c>
      <c r="J13" s="35">
        <v>9000</v>
      </c>
      <c r="K13" s="36">
        <f t="shared" si="0"/>
        <v>10400</v>
      </c>
      <c r="L13" s="34">
        <v>5000</v>
      </c>
      <c r="M13" s="37"/>
      <c r="N13" s="36">
        <f t="shared" si="1"/>
        <v>5000</v>
      </c>
      <c r="O13" s="36">
        <f t="shared" si="2"/>
        <v>15400</v>
      </c>
      <c r="P13" s="40" t="s">
        <v>41</v>
      </c>
      <c r="Q13" s="33"/>
    </row>
    <row r="14" spans="1:18" ht="35.1" customHeight="1" x14ac:dyDescent="0.15">
      <c r="A14" s="24">
        <v>5</v>
      </c>
      <c r="B14" s="25" t="s">
        <v>42</v>
      </c>
      <c r="C14" s="26"/>
      <c r="D14" s="25"/>
      <c r="E14" s="25"/>
      <c r="F14" s="25"/>
      <c r="G14" s="27"/>
      <c r="H14" s="34">
        <v>1300</v>
      </c>
      <c r="I14" s="35">
        <v>500</v>
      </c>
      <c r="J14" s="35">
        <v>9000</v>
      </c>
      <c r="K14" s="36">
        <f t="shared" si="0"/>
        <v>10800</v>
      </c>
      <c r="L14" s="34"/>
      <c r="M14" s="37"/>
      <c r="N14" s="36">
        <f t="shared" si="1"/>
        <v>0</v>
      </c>
      <c r="O14" s="36">
        <f t="shared" si="2"/>
        <v>10800</v>
      </c>
      <c r="P14" s="41" t="s">
        <v>43</v>
      </c>
      <c r="Q14" s="33"/>
    </row>
    <row r="15" spans="1:18" ht="35.1" customHeight="1" x14ac:dyDescent="0.15">
      <c r="A15" s="24">
        <v>6</v>
      </c>
      <c r="B15" s="25" t="s">
        <v>44</v>
      </c>
      <c r="C15" s="26"/>
      <c r="D15" s="25"/>
      <c r="E15" s="25"/>
      <c r="F15" s="25"/>
      <c r="G15" s="27"/>
      <c r="H15" s="34">
        <v>1800</v>
      </c>
      <c r="I15" s="35">
        <v>500</v>
      </c>
      <c r="J15" s="35">
        <v>9000</v>
      </c>
      <c r="K15" s="36">
        <f t="shared" si="0"/>
        <v>11300</v>
      </c>
      <c r="L15" s="34"/>
      <c r="M15" s="37"/>
      <c r="N15" s="36">
        <f t="shared" si="1"/>
        <v>0</v>
      </c>
      <c r="O15" s="36">
        <f t="shared" si="2"/>
        <v>11300</v>
      </c>
      <c r="P15" s="42" t="s">
        <v>44</v>
      </c>
      <c r="Q15" s="33"/>
    </row>
    <row r="16" spans="1:18" ht="35.1" customHeight="1" x14ac:dyDescent="0.15">
      <c r="A16" s="24">
        <v>7</v>
      </c>
      <c r="B16" s="25" t="s">
        <v>45</v>
      </c>
      <c r="C16" s="26"/>
      <c r="D16" s="25"/>
      <c r="E16" s="25"/>
      <c r="F16" s="25"/>
      <c r="G16" s="27"/>
      <c r="H16" s="34">
        <v>1500</v>
      </c>
      <c r="I16" s="35">
        <v>500</v>
      </c>
      <c r="J16" s="35">
        <v>8000</v>
      </c>
      <c r="K16" s="36">
        <f t="shared" si="0"/>
        <v>10000</v>
      </c>
      <c r="L16" s="34"/>
      <c r="M16" s="37"/>
      <c r="N16" s="36">
        <f t="shared" si="1"/>
        <v>0</v>
      </c>
      <c r="O16" s="36">
        <f t="shared" si="2"/>
        <v>10000</v>
      </c>
      <c r="P16" s="43" t="s">
        <v>45</v>
      </c>
      <c r="Q16" s="33"/>
    </row>
    <row r="17" spans="1:17" ht="35.1" customHeight="1" x14ac:dyDescent="0.15">
      <c r="A17" s="24">
        <v>8</v>
      </c>
      <c r="B17" s="25" t="s">
        <v>46</v>
      </c>
      <c r="C17" s="26"/>
      <c r="D17" s="25"/>
      <c r="E17" s="25"/>
      <c r="F17" s="25"/>
      <c r="G17" s="27"/>
      <c r="H17" s="34">
        <v>1600</v>
      </c>
      <c r="I17" s="35">
        <v>500</v>
      </c>
      <c r="J17" s="35">
        <v>8000</v>
      </c>
      <c r="K17" s="36">
        <f t="shared" si="0"/>
        <v>10100</v>
      </c>
      <c r="L17" s="34"/>
      <c r="M17" s="37"/>
      <c r="N17" s="36">
        <f t="shared" si="1"/>
        <v>0</v>
      </c>
      <c r="O17" s="36">
        <f t="shared" si="2"/>
        <v>10100</v>
      </c>
      <c r="P17" s="40" t="s">
        <v>46</v>
      </c>
      <c r="Q17" s="33"/>
    </row>
    <row r="18" spans="1:17" ht="35.1" customHeight="1" x14ac:dyDescent="0.15">
      <c r="A18" s="24">
        <v>9</v>
      </c>
      <c r="B18" s="25" t="s">
        <v>47</v>
      </c>
      <c r="C18" s="26"/>
      <c r="D18" s="25"/>
      <c r="E18" s="25"/>
      <c r="F18" s="25"/>
      <c r="G18" s="27"/>
      <c r="H18" s="34">
        <v>1800</v>
      </c>
      <c r="I18" s="35">
        <v>500</v>
      </c>
      <c r="J18" s="35">
        <v>7000</v>
      </c>
      <c r="K18" s="36">
        <f t="shared" si="0"/>
        <v>9300</v>
      </c>
      <c r="L18" s="34"/>
      <c r="M18" s="37"/>
      <c r="N18" s="36">
        <f t="shared" si="1"/>
        <v>0</v>
      </c>
      <c r="O18" s="36">
        <f t="shared" si="2"/>
        <v>9300</v>
      </c>
      <c r="P18" s="44" t="s">
        <v>47</v>
      </c>
      <c r="Q18" s="33"/>
    </row>
    <row r="19" spans="1:17" ht="35.1" customHeight="1" thickBot="1" x14ac:dyDescent="0.2">
      <c r="A19" s="45">
        <v>10</v>
      </c>
      <c r="B19" s="46" t="s">
        <v>48</v>
      </c>
      <c r="C19" s="47"/>
      <c r="D19" s="46"/>
      <c r="E19" s="46"/>
      <c r="F19" s="46"/>
      <c r="G19" s="48"/>
      <c r="H19" s="49">
        <v>1100</v>
      </c>
      <c r="I19" s="50">
        <v>500</v>
      </c>
      <c r="J19" s="50">
        <v>6000</v>
      </c>
      <c r="K19" s="51">
        <f t="shared" si="0"/>
        <v>7600</v>
      </c>
      <c r="L19" s="49"/>
      <c r="M19" s="52"/>
      <c r="N19" s="51">
        <f t="shared" si="1"/>
        <v>0</v>
      </c>
      <c r="O19" s="51">
        <f t="shared" si="2"/>
        <v>7600</v>
      </c>
      <c r="P19" s="53" t="s">
        <v>48</v>
      </c>
      <c r="Q19" s="54"/>
    </row>
    <row r="20" spans="1:17" ht="28.5" customHeight="1" thickBot="1" x14ac:dyDescent="0.2">
      <c r="A20" s="55"/>
      <c r="B20" s="55"/>
      <c r="C20" s="55"/>
      <c r="D20" s="67" t="s">
        <v>18</v>
      </c>
      <c r="E20" s="67"/>
      <c r="F20" s="68"/>
      <c r="G20" s="56" t="s">
        <v>49</v>
      </c>
      <c r="H20" s="57">
        <f t="shared" ref="H20:O20" si="3">SUM(H10:H19)</f>
        <v>15000</v>
      </c>
      <c r="I20" s="57">
        <f t="shared" si="3"/>
        <v>5000</v>
      </c>
      <c r="J20" s="57">
        <f t="shared" si="3"/>
        <v>80000</v>
      </c>
      <c r="K20" s="58">
        <f t="shared" si="3"/>
        <v>100000</v>
      </c>
      <c r="L20" s="59">
        <f t="shared" si="3"/>
        <v>30000</v>
      </c>
      <c r="M20" s="60">
        <f t="shared" si="3"/>
        <v>2042</v>
      </c>
      <c r="N20" s="58">
        <f t="shared" si="3"/>
        <v>27958</v>
      </c>
      <c r="O20" s="58">
        <f t="shared" si="3"/>
        <v>127958</v>
      </c>
      <c r="P20" s="61"/>
      <c r="Q20" s="62"/>
    </row>
    <row r="21" spans="1:17" ht="21" customHeight="1" x14ac:dyDescent="0.15">
      <c r="A21" s="63" t="s">
        <v>19</v>
      </c>
    </row>
    <row r="22" spans="1:17" ht="21" customHeight="1" x14ac:dyDescent="0.15">
      <c r="A22" s="63" t="s">
        <v>20</v>
      </c>
    </row>
    <row r="23" spans="1:17" ht="21" customHeight="1" x14ac:dyDescent="0.15">
      <c r="A23" s="63" t="s">
        <v>50</v>
      </c>
    </row>
    <row r="24" spans="1:17" ht="21" customHeight="1" x14ac:dyDescent="0.15">
      <c r="A24" s="63" t="s">
        <v>21</v>
      </c>
    </row>
    <row r="25" spans="1:17" ht="21" customHeight="1" x14ac:dyDescent="0.15">
      <c r="A25" s="64" t="s">
        <v>22</v>
      </c>
    </row>
    <row r="26" spans="1:17" ht="21" customHeight="1" x14ac:dyDescent="0.15">
      <c r="A26" s="64" t="s">
        <v>51</v>
      </c>
    </row>
    <row r="27" spans="1:17" ht="21" customHeight="1" x14ac:dyDescent="0.15">
      <c r="A27" s="64" t="s">
        <v>52</v>
      </c>
    </row>
    <row r="28" spans="1:17" ht="21" customHeight="1" x14ac:dyDescent="0.15">
      <c r="A28" s="5"/>
    </row>
    <row r="29" spans="1:17" ht="21" customHeight="1" x14ac:dyDescent="0.15"/>
    <row r="30" spans="1:17" ht="21" customHeight="1" x14ac:dyDescent="0.15">
      <c r="A30" s="5" t="s">
        <v>23</v>
      </c>
    </row>
    <row r="31" spans="1:17" ht="21" customHeight="1" x14ac:dyDescent="0.15">
      <c r="A31" s="5" t="s">
        <v>24</v>
      </c>
    </row>
    <row r="32" spans="1:17" ht="21" customHeight="1" x14ac:dyDescent="0.15">
      <c r="A32" s="5" t="s">
        <v>25</v>
      </c>
    </row>
    <row r="33" spans="1:1" ht="21" customHeight="1" x14ac:dyDescent="0.15">
      <c r="A33" s="65" t="s">
        <v>53</v>
      </c>
    </row>
    <row r="34" spans="1:1" x14ac:dyDescent="0.15">
      <c r="A34" s="65"/>
    </row>
  </sheetData>
  <mergeCells count="6">
    <mergeCell ref="D20:F20"/>
    <mergeCell ref="A4:B4"/>
    <mergeCell ref="C4:M4"/>
    <mergeCell ref="A5:B5"/>
    <mergeCell ref="A6:B6"/>
    <mergeCell ref="A7:B7"/>
  </mergeCells>
  <phoneticPr fontId="2"/>
  <pageMargins left="0.59055118110236227" right="0.31496062992125984" top="0.55118110236220474" bottom="0.35433070866141736" header="0" footer="0"/>
  <pageSetup paperSize="9" scale="5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 【見本】旅費日当・諸謝金精算書</vt:lpstr>
      <vt:lpstr>'(№2’’) 【見本】旅費日当・諸謝金精算書'!Print_Area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hisho1</dc:creator>
  <cp:lastModifiedBy>米村一雄</cp:lastModifiedBy>
  <cp:lastPrinted>2018-05-28T01:52:16Z</cp:lastPrinted>
  <dcterms:created xsi:type="dcterms:W3CDTF">2015-11-24T00:23:08Z</dcterms:created>
  <dcterms:modified xsi:type="dcterms:W3CDTF">2018-05-29T13:34:21Z</dcterms:modified>
</cp:coreProperties>
</file>